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60E23AB1-80D7-411F-9995-66919562B4B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BALANCE!$B$2:$E$74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<sst xmlns="http://schemas.openxmlformats.org/spreadsheetml/2006/main" count="70" uniqueCount="46">
  <si>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Nombre del Ente Público (a)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</si>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</sst>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2730502</xdr:colOff>
      <xdr:row>69</xdr:row>
      <xdr:rowOff>84666</xdr:rowOff>
    </xdr:from>
    <xdr:to>
      <xdr:col>3</xdr:col>
      <xdr:colOff>25248</xdr:colOff>
      <xdr:row>73</xdr:row>
      <xdr:rowOff>97215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C54911-DDB3-A978-C430-E2EA62B81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3919" y="16446499"/>
          <a:ext cx="1803246" cy="774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13" sqref="C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0</v>
      </c>
      <c r="C2" s="49"/>
      <c r="D2" s="49"/>
      <c r="E2" s="50"/>
    </row>
    <row r="3" spans="2:5" x14ac:dyDescent="0.25">
      <c r="B3" s="51" t="s">
        <v>1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2</v>
      </c>
      <c r="C5" s="58"/>
      <c r="D5" s="58"/>
      <c r="E5" s="59"/>
    </row>
    <row r="6" spans="2:5" x14ac:dyDescent="0.25">
      <c r="B6" s="44" t="s">
        <v>3</v>
      </c>
      <c r="C6" s="3" t="s">
        <v>4</v>
      </c>
      <c r="D6" s="60" t="s">
        <v>5</v>
      </c>
      <c r="E6" s="3" t="s">
        <v>6</v>
      </c>
    </row>
    <row r="7" spans="2:5" ht="15.75" thickBot="1" x14ac:dyDescent="0.3">
      <c r="B7" s="45"/>
      <c r="C7" s="4" t="s">
        <v>7</v>
      </c>
      <c r="D7" s="61"/>
      <c r="E7" s="4" t="s">
        <v>8</v>
      </c>
    </row>
    <row r="8" spans="2:5" x14ac:dyDescent="0.25">
      <c r="B8" s="27" t="s">
        <v>9</v>
      </c>
      <c r="C8" s="5">
        <f>SUM(C9:C11)</f>
        <v>100951075.15000001</v>
      </c>
      <c r="D8" s="5">
        <f t="shared" ref="D8:E8" si="0">SUM(D9:D11)</f>
        <v>102933596.59999999</v>
      </c>
      <c r="E8" s="5">
        <f t="shared" si="0"/>
        <v>102195534.76000001</v>
      </c>
    </row>
    <row r="9" spans="2:5" x14ac:dyDescent="0.25">
      <c r="B9" s="28" t="s">
        <v>10</v>
      </c>
      <c r="C9" s="33">
        <v>13068943.15</v>
      </c>
      <c r="D9" s="33">
        <v>13068943.15</v>
      </c>
      <c r="E9" s="33">
        <v>13068943.15</v>
      </c>
    </row>
    <row r="10" spans="2:5" x14ac:dyDescent="0.25">
      <c r="B10" s="28" t="s">
        <v>11</v>
      </c>
      <c r="C10" s="33">
        <v>87882132</v>
      </c>
      <c r="D10" s="33">
        <v>89864653.449999988</v>
      </c>
      <c r="E10" s="33">
        <v>89126591.609999999</v>
      </c>
    </row>
    <row r="11" spans="2:5" x14ac:dyDescent="0.25">
      <c r="B11" s="28" t="s">
        <v>12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13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14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15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16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17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18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19</v>
      </c>
      <c r="C18" s="5">
        <f>C8-C12+C15</f>
        <v>100951075.15000001</v>
      </c>
      <c r="D18" s="5">
        <f t="shared" ref="D18:E18" si="2">D8-D12+D15</f>
        <v>102933596.59999999</v>
      </c>
      <c r="E18" s="5">
        <f t="shared" si="2"/>
        <v>102195534.76000001</v>
      </c>
    </row>
    <row r="19" spans="2:5" ht="24" x14ac:dyDescent="0.25">
      <c r="B19" s="27" t="s">
        <v>20</v>
      </c>
      <c r="C19" s="5">
        <f>C18-C11</f>
        <v>100951075.15000001</v>
      </c>
      <c r="D19" s="5">
        <f t="shared" ref="D19:E19" si="3">D18-D11</f>
        <v>102933596.59999999</v>
      </c>
      <c r="E19" s="5">
        <f t="shared" si="3"/>
        <v>102195534.76000001</v>
      </c>
    </row>
    <row r="20" spans="2:5" ht="24.75" thickBot="1" x14ac:dyDescent="0.3">
      <c r="B20" s="29" t="s">
        <v>21</v>
      </c>
      <c r="C20" s="7">
        <f>C19-C15</f>
        <v>100951075.15000001</v>
      </c>
      <c r="D20" s="7">
        <f t="shared" ref="D20:E20" si="4">D19-D15</f>
        <v>102933596.59999999</v>
      </c>
      <c r="E20" s="7">
        <f t="shared" si="4"/>
        <v>102195534.76000001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22</v>
      </c>
      <c r="C23" s="13" t="s">
        <v>23</v>
      </c>
      <c r="D23" s="13" t="s">
        <v>5</v>
      </c>
      <c r="E23" s="14" t="s">
        <v>24</v>
      </c>
    </row>
    <row r="24" spans="2:5" ht="21" customHeight="1" x14ac:dyDescent="0.25">
      <c r="B24" s="27" t="s">
        <v>25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26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27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28</v>
      </c>
      <c r="C27" s="5">
        <f>C20+C24</f>
        <v>100951075.15000001</v>
      </c>
      <c r="D27" s="5">
        <f t="shared" ref="D27:E27" si="6">D20+D24</f>
        <v>102933596.59999999</v>
      </c>
      <c r="E27" s="5">
        <f t="shared" si="6"/>
        <v>102195534.76000001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22</v>
      </c>
      <c r="C31" s="44" t="s">
        <v>29</v>
      </c>
      <c r="D31" s="44" t="s">
        <v>5</v>
      </c>
      <c r="E31" s="19" t="s">
        <v>6</v>
      </c>
    </row>
    <row r="32" spans="2:5" ht="15.75" thickBot="1" x14ac:dyDescent="0.3">
      <c r="B32" s="45"/>
      <c r="C32" s="45"/>
      <c r="D32" s="45"/>
      <c r="E32" s="20" t="s">
        <v>24</v>
      </c>
    </row>
    <row r="33" spans="2:5" x14ac:dyDescent="0.25">
      <c r="B33" s="31" t="s">
        <v>30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31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32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33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34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35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36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22</v>
      </c>
      <c r="C43" s="19" t="s">
        <v>4</v>
      </c>
      <c r="D43" s="44" t="s">
        <v>5</v>
      </c>
      <c r="E43" s="19" t="s">
        <v>6</v>
      </c>
    </row>
    <row r="44" spans="2:5" ht="15.75" thickBot="1" x14ac:dyDescent="0.3">
      <c r="B44" s="45"/>
      <c r="C44" s="20" t="s">
        <v>23</v>
      </c>
      <c r="D44" s="45"/>
      <c r="E44" s="20" t="s">
        <v>24</v>
      </c>
    </row>
    <row r="45" spans="2:5" x14ac:dyDescent="0.25">
      <c r="B45" s="15" t="s">
        <v>37</v>
      </c>
      <c r="C45" s="22">
        <f>C9</f>
        <v>13068943.15</v>
      </c>
      <c r="D45" s="22">
        <f t="shared" ref="D45:E45" si="10">D9</f>
        <v>13068943.15</v>
      </c>
      <c r="E45" s="22">
        <f t="shared" si="10"/>
        <v>13068943.15</v>
      </c>
    </row>
    <row r="46" spans="2:5" ht="24" x14ac:dyDescent="0.25">
      <c r="B46" s="15" t="s">
        <v>38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31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34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14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17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39</v>
      </c>
      <c r="C51" s="21">
        <f>C45+C46-C49+C50</f>
        <v>13068943.15</v>
      </c>
      <c r="D51" s="21">
        <f t="shared" ref="D51:E51" si="16">D45+D46-D49+D50</f>
        <v>13068943.15</v>
      </c>
      <c r="E51" s="21">
        <f t="shared" si="16"/>
        <v>13068943.15</v>
      </c>
      <c r="F51" s="25"/>
    </row>
    <row r="52" spans="2:6" ht="24.75" thickBot="1" x14ac:dyDescent="0.3">
      <c r="B52" s="27" t="s">
        <v>40</v>
      </c>
      <c r="C52" s="21">
        <f>C51-C46</f>
        <v>13068943.15</v>
      </c>
      <c r="D52" s="21">
        <f t="shared" ref="D52:E52" si="17">D51-D46</f>
        <v>13068943.15</v>
      </c>
      <c r="E52" s="21">
        <f t="shared" si="17"/>
        <v>13068943.15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22</v>
      </c>
      <c r="C55" s="44" t="s">
        <v>29</v>
      </c>
      <c r="D55" s="44" t="s">
        <v>5</v>
      </c>
      <c r="E55" s="19" t="s">
        <v>6</v>
      </c>
    </row>
    <row r="56" spans="2:6" ht="15.75" thickBot="1" x14ac:dyDescent="0.3">
      <c r="B56" s="45"/>
      <c r="C56" s="45"/>
      <c r="D56" s="45"/>
      <c r="E56" s="20" t="s">
        <v>24</v>
      </c>
    </row>
    <row r="57" spans="2:6" x14ac:dyDescent="0.25">
      <c r="B57" s="15" t="s">
        <v>11</v>
      </c>
      <c r="C57" s="22">
        <f>C10</f>
        <v>87882132</v>
      </c>
      <c r="D57" s="22">
        <f t="shared" ref="D57:E57" si="18">D10</f>
        <v>89864653.449999988</v>
      </c>
      <c r="E57" s="22">
        <f t="shared" si="18"/>
        <v>89126591.609999999</v>
      </c>
    </row>
    <row r="58" spans="2:6" ht="24" x14ac:dyDescent="0.25">
      <c r="B58" s="15" t="s">
        <v>41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32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35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42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18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43</v>
      </c>
      <c r="C63" s="21">
        <f>C57+C58-C61+C62</f>
        <v>87882132</v>
      </c>
      <c r="D63" s="21">
        <f t="shared" ref="D63:E63" si="24">D57+D58-D61+D62</f>
        <v>89864653.449999988</v>
      </c>
      <c r="E63" s="21">
        <f t="shared" si="24"/>
        <v>89126591.609999999</v>
      </c>
    </row>
    <row r="64" spans="2:6" ht="24.75" thickBot="1" x14ac:dyDescent="0.3">
      <c r="B64" s="29" t="s">
        <v>44</v>
      </c>
      <c r="C64" s="32">
        <f>C63-C58</f>
        <v>87882132</v>
      </c>
      <c r="D64" s="32">
        <f t="shared" ref="D64:E64" si="25">D63-D58</f>
        <v>89864653.449999988</v>
      </c>
      <c r="E64" s="32">
        <f t="shared" si="25"/>
        <v>89126591.609999999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2022-11-18T21:36:48Z</cp:lastPrinted>
  <dcterms:created xsi:type="dcterms:W3CDTF">2020-01-08T20:37:56Z</dcterms:created>
  <dcterms:modified xsi:type="dcterms:W3CDTF">2023-01-23T17:58:41Z</dcterms:modified>
</cp:coreProperties>
</file>